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6" yWindow="3876" windowWidth="32767" windowHeight="10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<sst xmlns="http://schemas.openxmlformats.org/spreadsheetml/2006/main" count="130" uniqueCount="89">
  <si>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</si>
  <si>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</si>
  <si>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</si>
  <si>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</si>
  <si>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</si>
  <si>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</si>
  <si>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</si>
  <si>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</si>
  <si>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</si>
  <si>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</si>
  <si>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</si>
  <si>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</si>
  <si>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</si>
  <si>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</si>
  <si>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</si>
  <si>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</si>
  <si>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</si>
  <si>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</si>
  <si>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</si>
  <si>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</si>
  <si>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</si>
  <si>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</si>
  <si>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</si>
  <si>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</si>
  <si>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</si>
  <si>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</si>
  <si>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</si>
  <si>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</si>
  <si>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</si>
  <si>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</si>
  <si>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</si>
  <si>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</si>
  <si>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</si>
  <si>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</si>
  <si>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</si>
  <si>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</si>
  <si>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</si>
  <si>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</si>
  <si>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</si>
  <si>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</si>
  <si>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</si>
  <si>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</si>
  <si>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</si>
  <si>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</si>
  <si>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</si>
  <si>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</si>
  <si>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</si>
  <si>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</si>
  <si>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</si>
  <si>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</si>
  <si>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</si>
  <si>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</si>
  <si>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</si>
  <si>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</si>
  <si>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</si>
  <si>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</si>
  <si>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</si>
  <si>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</si>
  <si>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</si>
  <si>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Waterpasserende BSS</t>
  </si>
  <si>
    <t>weinig</t>
  </si>
  <si>
    <t>goed</t>
  </si>
  <si>
    <t>nee</t>
  </si>
  <si>
    <t>n.a.</t>
  </si>
  <si>
    <t>Hogeschool van Amsterdam</t>
  </si>
  <si>
    <t>-</t>
  </si>
  <si>
    <t>vakken</t>
  </si>
  <si>
    <t>H-HGa</t>
  </si>
  <si>
    <t>Heemskerk</t>
  </si>
  <si>
    <t>Hoogdorperweg, Heemskerk</t>
  </si>
  <si>
    <t>Hoogdorperweg</t>
  </si>
  <si>
    <t>1965 NB</t>
  </si>
  <si>
    <t xml:space="preserve">Minor 2019 </t>
  </si>
  <si>
    <t>H-HGb</t>
  </si>
  <si>
    <t>&lt;3 mm</t>
  </si>
  <si>
    <t>ja</t>
  </si>
  <si>
    <t>Gebroken hardsteen 1/3</t>
  </si>
  <si>
    <t>Gebroken hardsteen 2/6</t>
  </si>
  <si>
    <t>7 cm</t>
  </si>
  <si>
    <t>Gebroken hardsteen 8/32</t>
  </si>
  <si>
    <t>30 cm</t>
  </si>
  <si>
    <t>Zand</t>
  </si>
  <si>
    <t>tonrond</t>
  </si>
  <si>
    <t>ochtend</t>
  </si>
  <si>
    <t>klein</t>
  </si>
  <si>
    <t>Volkswijk</t>
  </si>
  <si>
    <t>laag</t>
  </si>
  <si>
    <t>straatvegen</t>
  </si>
  <si>
    <t>hogedruk lucht (spuitlans)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</si>
</sst>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dd\-mm\-yy;@"/>
    <numFmt numFmtId="166" formatCode="d\-mm\-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5" fillId="11" borderId="10" xfId="0" applyFont="1" applyFill="1" applyBorder="1" applyAlignment="1">
      <alignment horizontal="center" wrapText="1"/>
    </xf>
    <xf numFmtId="0" fontId="35" fillId="11" borderId="11" xfId="0" applyFont="1" applyFill="1" applyBorder="1" applyAlignment="1">
      <alignment horizontal="center" wrapText="1"/>
    </xf>
    <xf numFmtId="0" fontId="35" fillId="11" borderId="12" xfId="0" applyFont="1" applyFill="1" applyBorder="1" applyAlignment="1">
      <alignment horizontal="center" wrapText="1"/>
    </xf>
    <xf numFmtId="0" fontId="35" fillId="11" borderId="13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" fillId="0" borderId="12" xfId="58" applyFont="1" applyBorder="1" applyAlignment="1">
      <alignment horizontal="center" wrapText="1"/>
      <protection/>
    </xf>
    <xf numFmtId="1" fontId="35" fillId="0" borderId="11" xfId="0" applyNumberFormat="1" applyFont="1" applyBorder="1" applyAlignment="1">
      <alignment horizontal="center" wrapText="1"/>
    </xf>
    <xf numFmtId="10" fontId="35" fillId="0" borderId="12" xfId="0" applyNumberFormat="1" applyFont="1" applyBorder="1" applyAlignment="1">
      <alignment horizontal="center" wrapText="1"/>
    </xf>
    <xf numFmtId="0" fontId="3" fillId="0" borderId="13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wrapText="1"/>
      <protection/>
    </xf>
    <xf numFmtId="9" fontId="3" fillId="25" borderId="12" xfId="58" applyNumberFormat="1" applyFont="1" applyFill="1" applyBorder="1" applyAlignment="1">
      <alignment horizontal="center" vertical="top" wrapText="1"/>
      <protection/>
    </xf>
    <xf numFmtId="0" fontId="3" fillId="33" borderId="13" xfId="58" applyFont="1" applyFill="1" applyBorder="1" applyAlignment="1">
      <alignment horizontal="center" wrapText="1"/>
      <protection/>
    </xf>
    <xf numFmtId="0" fontId="3" fillId="33" borderId="14" xfId="58" applyFont="1" applyFill="1" applyBorder="1" applyAlignment="1">
      <alignment horizontal="center" wrapText="1"/>
      <protection/>
    </xf>
    <xf numFmtId="0" fontId="3" fillId="13" borderId="12" xfId="0" applyFont="1" applyFill="1" applyBorder="1" applyAlignment="1">
      <alignment horizontal="center" wrapText="1"/>
    </xf>
    <xf numFmtId="0" fontId="3" fillId="13" borderId="11" xfId="0" applyFont="1" applyFill="1" applyBorder="1" applyAlignment="1">
      <alignment horizontal="center" wrapText="1"/>
    </xf>
    <xf numFmtId="0" fontId="3" fillId="13" borderId="14" xfId="0" applyFont="1" applyFill="1" applyBorder="1" applyAlignment="1">
      <alignment horizontal="center" wrapText="1"/>
    </xf>
    <xf numFmtId="0" fontId="35" fillId="13" borderId="11" xfId="0" applyFont="1" applyFill="1" applyBorder="1" applyAlignment="1">
      <alignment horizontal="center" wrapText="1"/>
    </xf>
    <xf numFmtId="0" fontId="35" fillId="13" borderId="15" xfId="0" applyFont="1" applyFill="1" applyBorder="1" applyAlignment="1">
      <alignment horizontal="center" wrapText="1"/>
    </xf>
    <xf numFmtId="0" fontId="35" fillId="13" borderId="12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wrapText="1"/>
    </xf>
    <xf numFmtId="0" fontId="35" fillId="16" borderId="11" xfId="0" applyFont="1" applyFill="1" applyBorder="1" applyAlignment="1">
      <alignment horizontal="center" wrapText="1"/>
    </xf>
    <xf numFmtId="0" fontId="3" fillId="16" borderId="15" xfId="0" applyFont="1" applyFill="1" applyBorder="1" applyAlignment="1">
      <alignment horizontal="center" wrapText="1"/>
    </xf>
    <xf numFmtId="0" fontId="35" fillId="34" borderId="11" xfId="0" applyFont="1" applyFill="1" applyBorder="1" applyAlignment="1">
      <alignment horizontal="center" wrapText="1"/>
    </xf>
    <xf numFmtId="0" fontId="35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4" fillId="0" borderId="0" xfId="58" applyFont="1">
      <alignment/>
      <protection/>
    </xf>
    <xf numFmtId="9" fontId="4" fillId="0" borderId="0" xfId="58" applyNumberFormat="1" applyFont="1">
      <alignment/>
      <protection/>
    </xf>
    <xf numFmtId="2" fontId="4" fillId="33" borderId="19" xfId="58" applyNumberFormat="1" applyFont="1" applyFill="1" applyBorder="1">
      <alignment/>
      <protection/>
    </xf>
    <xf numFmtId="2" fontId="4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165" fontId="0" fillId="11" borderId="17" xfId="0" applyNumberFormat="1" applyFill="1" applyBorder="1" applyAlignment="1">
      <alignment/>
    </xf>
    <xf numFmtId="166" fontId="4" fillId="8" borderId="16" xfId="0" applyNumberFormat="1" applyFont="1" applyFill="1" applyBorder="1" applyAlignment="1">
      <alignment/>
    </xf>
    <xf numFmtId="165" fontId="0" fillId="0" borderId="16" xfId="0" applyNumberFormat="1" applyBorder="1" applyAlignment="1">
      <alignment/>
    </xf>
    <xf numFmtId="0" fontId="4" fillId="0" borderId="18" xfId="58" applyBorder="1">
      <alignment/>
      <protection/>
    </xf>
    <xf numFmtId="0" fontId="0" fillId="0" borderId="19" xfId="0" applyBorder="1" applyAlignment="1">
      <alignment/>
    </xf>
    <xf numFmtId="2" fontId="4" fillId="33" borderId="18" xfId="58" applyNumberFormat="1" applyFill="1" applyBorder="1">
      <alignment/>
      <protection/>
    </xf>
    <xf numFmtId="0" fontId="37" fillId="13" borderId="0" xfId="0" applyFont="1" applyFill="1" applyAlignment="1">
      <alignment/>
    </xf>
    <xf numFmtId="9" fontId="37" fillId="13" borderId="18" xfId="0" applyNumberFormat="1" applyFont="1" applyFill="1" applyBorder="1" applyAlignment="1">
      <alignment/>
    </xf>
    <xf numFmtId="9" fontId="37" fillId="13" borderId="17" xfId="0" applyNumberFormat="1" applyFont="1" applyFill="1" applyBorder="1" applyAlignment="1">
      <alignment/>
    </xf>
    <xf numFmtId="9" fontId="37" fillId="13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"/>
  <sheetViews>
    <sheetView tabSelected="1" zoomScalePageLayoutView="0" workbookViewId="0" topLeftCell="A1">
      <selection activeCell="A2" sqref="A2:IV3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>
        <f>AVERAGE(AJ2:AJ71)</f>
        <v>0.7538406203669918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.75" thickBot="1">
      <c r="A2" s="31" t="s">
        <v>67</v>
      </c>
      <c r="B2" s="32" t="s">
        <v>68</v>
      </c>
      <c r="C2" s="32" t="s">
        <v>69</v>
      </c>
      <c r="D2" s="33" t="s">
        <v>70</v>
      </c>
      <c r="E2" s="32" t="s">
        <v>71</v>
      </c>
      <c r="F2" s="34" t="s">
        <v>72</v>
      </c>
      <c r="G2" s="54">
        <v>43788</v>
      </c>
      <c r="H2" s="35"/>
      <c r="I2" s="55">
        <v>43604</v>
      </c>
      <c r="J2" s="36" t="s">
        <v>59</v>
      </c>
      <c r="K2" s="36">
        <v>0.5</v>
      </c>
      <c r="L2" s="37" t="s">
        <v>74</v>
      </c>
      <c r="M2" s="36" t="s">
        <v>75</v>
      </c>
      <c r="N2" s="37" t="s">
        <v>76</v>
      </c>
      <c r="O2" s="36" t="s">
        <v>61</v>
      </c>
      <c r="P2" s="37" t="s">
        <v>77</v>
      </c>
      <c r="Q2" s="36" t="s">
        <v>78</v>
      </c>
      <c r="R2" s="37" t="s">
        <v>79</v>
      </c>
      <c r="S2" s="36" t="s">
        <v>80</v>
      </c>
      <c r="T2" s="37" t="s">
        <v>81</v>
      </c>
      <c r="U2" s="38">
        <v>1.5</v>
      </c>
      <c r="V2" s="36" t="s">
        <v>82</v>
      </c>
      <c r="W2" s="37" t="s">
        <v>62</v>
      </c>
      <c r="X2" s="36">
        <v>2</v>
      </c>
      <c r="Y2" s="37" t="s">
        <v>65</v>
      </c>
      <c r="Z2" s="56">
        <v>43788</v>
      </c>
      <c r="AA2" s="39" t="s">
        <v>83</v>
      </c>
      <c r="AB2"/>
      <c r="AC2" s="39"/>
      <c r="AD2"/>
      <c r="AE2" s="57">
        <v>120</v>
      </c>
      <c r="AF2"/>
      <c r="AG2" s="58"/>
      <c r="AH2">
        <v>123.28101366075907</v>
      </c>
      <c r="AI2" s="40"/>
      <c r="AJ2" s="41"/>
      <c r="AK2"/>
      <c r="AL2"/>
      <c r="AM2" s="59">
        <v>123.28101366075907</v>
      </c>
      <c r="AN2" s="42"/>
      <c r="AO2" s="43"/>
      <c r="AP2" s="43"/>
      <c r="AQ2" s="60" t="s">
        <v>84</v>
      </c>
      <c r="AR2" s="61">
        <v>0.05</v>
      </c>
      <c r="AS2" s="62" t="s">
        <v>60</v>
      </c>
      <c r="AT2" s="62" t="s">
        <v>60</v>
      </c>
      <c r="AU2" s="63" t="s">
        <v>61</v>
      </c>
      <c r="AV2" s="62" t="s">
        <v>62</v>
      </c>
      <c r="AW2" s="45" t="s">
        <v>62</v>
      </c>
      <c r="AX2" s="44" t="s">
        <v>62</v>
      </c>
      <c r="AY2" s="46" t="s">
        <v>85</v>
      </c>
      <c r="AZ2" s="46" t="s">
        <v>86</v>
      </c>
      <c r="BA2" s="47" t="s">
        <v>86</v>
      </c>
      <c r="BB2" s="44" t="s">
        <v>66</v>
      </c>
      <c r="BC2" s="48" t="s">
        <v>87</v>
      </c>
      <c r="BD2" s="49" t="s">
        <v>62</v>
      </c>
      <c r="BE2" s="50"/>
      <c r="BF2" s="50"/>
      <c r="BG2" s="51" t="s">
        <v>63</v>
      </c>
      <c r="BH2" s="52" t="s">
        <v>64</v>
      </c>
      <c r="BI2" s="53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1" ht="15">
      <c r="A3" s="31" t="s">
        <v>73</v>
      </c>
      <c r="B3" s="32" t="s">
        <v>68</v>
      </c>
      <c r="C3" s="32" t="s">
        <v>69</v>
      </c>
      <c r="D3" s="33" t="s">
        <v>70</v>
      </c>
      <c r="E3" s="32" t="s">
        <v>71</v>
      </c>
      <c r="F3" s="34" t="s">
        <v>72</v>
      </c>
      <c r="G3" s="54">
        <v>43795</v>
      </c>
      <c r="H3" s="35"/>
      <c r="I3" s="55">
        <v>43604</v>
      </c>
      <c r="J3" s="36" t="s">
        <v>59</v>
      </c>
      <c r="K3" s="36">
        <v>0.5</v>
      </c>
      <c r="L3" s="37" t="s">
        <v>74</v>
      </c>
      <c r="M3" s="36" t="s">
        <v>75</v>
      </c>
      <c r="N3" s="37" t="s">
        <v>76</v>
      </c>
      <c r="O3" s="36" t="s">
        <v>61</v>
      </c>
      <c r="P3" s="37" t="s">
        <v>77</v>
      </c>
      <c r="Q3" s="36" t="s">
        <v>78</v>
      </c>
      <c r="R3" s="37" t="s">
        <v>79</v>
      </c>
      <c r="S3" s="36" t="s">
        <v>80</v>
      </c>
      <c r="T3" s="37" t="s">
        <v>81</v>
      </c>
      <c r="U3" s="38">
        <v>1.5</v>
      </c>
      <c r="V3" s="36" t="s">
        <v>82</v>
      </c>
      <c r="W3" s="37" t="s">
        <v>62</v>
      </c>
      <c r="X3" s="36">
        <v>2</v>
      </c>
      <c r="Y3" s="37" t="s">
        <v>65</v>
      </c>
      <c r="Z3" s="56">
        <v>43795</v>
      </c>
      <c r="AA3" s="39" t="s">
        <v>83</v>
      </c>
      <c r="AC3" s="39"/>
      <c r="AE3" s="57">
        <v>705</v>
      </c>
      <c r="AF3">
        <v>480</v>
      </c>
      <c r="AG3" s="58">
        <v>490</v>
      </c>
      <c r="AH3">
        <v>686.7711098878691</v>
      </c>
      <c r="AI3" s="40">
        <v>517.7159595279987</v>
      </c>
      <c r="AJ3" s="41">
        <v>0.7538406203669918</v>
      </c>
      <c r="AK3">
        <v>543.8299825718967</v>
      </c>
      <c r="AM3" s="59">
        <v>686.7711098878691</v>
      </c>
      <c r="AN3" s="42">
        <v>0.7538406203669918</v>
      </c>
      <c r="AO3" s="43"/>
      <c r="AP3" s="43"/>
      <c r="AQ3" s="60" t="s">
        <v>84</v>
      </c>
      <c r="AR3" s="61">
        <v>0.05</v>
      </c>
      <c r="AS3" s="62" t="s">
        <v>60</v>
      </c>
      <c r="AT3" s="62" t="s">
        <v>60</v>
      </c>
      <c r="AU3" s="63" t="s">
        <v>61</v>
      </c>
      <c r="AV3" s="62" t="s">
        <v>62</v>
      </c>
      <c r="AW3" s="45" t="s">
        <v>62</v>
      </c>
      <c r="AX3" s="44" t="s">
        <v>62</v>
      </c>
      <c r="AY3" s="46" t="s">
        <v>85</v>
      </c>
      <c r="AZ3" s="46" t="s">
        <v>86</v>
      </c>
      <c r="BA3" s="47" t="s">
        <v>86</v>
      </c>
      <c r="BB3" s="44" t="s">
        <v>66</v>
      </c>
      <c r="BC3" s="48" t="s">
        <v>87</v>
      </c>
      <c r="BD3" s="49" t="s">
        <v>75</v>
      </c>
      <c r="BE3" s="50">
        <v>457.07776039034275</v>
      </c>
      <c r="BF3" s="50"/>
      <c r="BG3" s="51" t="s">
        <v>88</v>
      </c>
      <c r="BH3" s="52" t="s">
        <v>64</v>
      </c>
      <c r="BI3" s="53"/>
    </row>
  </sheetData>
  <sheetProtection/>
  <conditionalFormatting sqref="AD1">
    <cfRule type="iconSet" priority="9" dxfId="4">
      <iconSet iconSet="3Arrows">
        <cfvo type="percent" val="0"/>
        <cfvo type="num" val="0"/>
        <cfvo type="num" val="0"/>
      </iconSet>
    </cfRule>
  </conditionalFormatting>
  <conditionalFormatting sqref="AI2:AJ3">
    <cfRule type="expression" priority="2" dxfId="1">
      <formula>AI2&gt;AH2</formula>
    </cfRule>
  </conditionalFormatting>
  <conditionalFormatting sqref="AJ2:AJ3">
    <cfRule type="cellIs" priority="1" dxfId="5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2021-02-11T16:46:19Z</dcterms:modified>
  <cp:category/>
  <cp:version/>
  <cp:contentType/>
  <cp:contentStatus/>
</cp:coreProperties>
</file>